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Kopvertējums " sheetId="9" r:id="rId1"/>
  </sheets>
  <calcPr calcId="145621"/>
</workbook>
</file>

<file path=xl/calcChain.xml><?xml version="1.0" encoding="utf-8"?>
<calcChain xmlns="http://schemas.openxmlformats.org/spreadsheetml/2006/main">
  <c r="U6" i="9" l="1"/>
  <c r="U7" i="9"/>
  <c r="U8" i="9"/>
  <c r="U9" i="9"/>
  <c r="U10" i="9"/>
  <c r="U11" i="9"/>
  <c r="U12" i="9"/>
  <c r="U13" i="9"/>
  <c r="U14" i="9"/>
  <c r="U15" i="9"/>
  <c r="U16" i="9"/>
  <c r="U5" i="9"/>
  <c r="P15" i="9"/>
  <c r="P10" i="9"/>
  <c r="P9" i="9"/>
  <c r="P8" i="9"/>
  <c r="P6" i="9"/>
  <c r="O16" i="9"/>
  <c r="O6" i="9"/>
  <c r="O7" i="9"/>
  <c r="O8" i="9"/>
  <c r="O9" i="9"/>
  <c r="O10" i="9"/>
  <c r="O11" i="9"/>
  <c r="O12" i="9"/>
  <c r="O13" i="9"/>
  <c r="O14" i="9"/>
  <c r="O15" i="9"/>
  <c r="O5" i="9"/>
  <c r="U29" i="9" l="1"/>
  <c r="U28" i="9"/>
  <c r="U27" i="9"/>
  <c r="U26" i="9"/>
  <c r="U25" i="9"/>
  <c r="U24" i="9"/>
  <c r="U23" i="9"/>
  <c r="U22" i="9"/>
</calcChain>
</file>

<file path=xl/sharedStrings.xml><?xml version="1.0" encoding="utf-8"?>
<sst xmlns="http://schemas.openxmlformats.org/spreadsheetml/2006/main" count="60" uniqueCount="35">
  <si>
    <t>Nr.</t>
  </si>
  <si>
    <t>Vards, Uzvārds</t>
  </si>
  <si>
    <t>Disciplīnas</t>
  </si>
  <si>
    <t>Kopvērtējuma tabula</t>
  </si>
  <si>
    <t>Sportings</t>
  </si>
  <si>
    <t>1.</t>
  </si>
  <si>
    <t>2.</t>
  </si>
  <si>
    <t>3.</t>
  </si>
  <si>
    <t>Labākā</t>
  </si>
  <si>
    <t>Apaļais</t>
  </si>
  <si>
    <t>Tranšeja</t>
  </si>
  <si>
    <t>Stāvošs mērķis 50 m</t>
  </si>
  <si>
    <t>Kopā</t>
  </si>
  <si>
    <t>Vieta</t>
  </si>
  <si>
    <t>Grupa</t>
  </si>
  <si>
    <t>Mairis Upelnieks</t>
  </si>
  <si>
    <t>Gints Babris</t>
  </si>
  <si>
    <t>A</t>
  </si>
  <si>
    <t>B</t>
  </si>
  <si>
    <t>Dmitrijs Hačoturovs</t>
  </si>
  <si>
    <t>Emīls Starodubcevs</t>
  </si>
  <si>
    <t>Roberts Cunskis</t>
  </si>
  <si>
    <t>Agris Kļimanovs</t>
  </si>
  <si>
    <t>Einārs Lapiņš</t>
  </si>
  <si>
    <t>Uģis Dronka</t>
  </si>
  <si>
    <t>Dainis Upelnieks</t>
  </si>
  <si>
    <t>Egīls Āboliņš</t>
  </si>
  <si>
    <t>Arvīds Āboliņš</t>
  </si>
  <si>
    <t>Santoss Paupers</t>
  </si>
  <si>
    <t>I</t>
  </si>
  <si>
    <t>II</t>
  </si>
  <si>
    <t>III</t>
  </si>
  <si>
    <t>IV</t>
  </si>
  <si>
    <t>V</t>
  </si>
  <si>
    <t>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</si>
</sst>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4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2" fontId="0" fillId="0" borderId="1" xfId="0" applyNumberFormat="1" applyBorder="1"/>
    <xf numFmtId="0" fontId="0" fillId="0" borderId="0" xfId="0" applyBorder="1" applyAlignment="1"/>
    <xf numFmtId="0" fontId="0" fillId="0" borderId="0" xfId="0" applyBorder="1"/>
    <xf numFmtId="0" fontId="1" fillId="0" borderId="0" xfId="0" applyFont="1" applyBorder="1" applyAlignme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/>
    <xf numFmtId="0" fontId="3" fillId="0" borderId="1" xfId="0" applyFont="1" applyBorder="1"/>
    <xf numFmtId="2" fontId="4" fillId="0" borderId="1" xfId="0" applyNumberFormat="1" applyFont="1" applyBorder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tabSelected="1" zoomScaleNormal="100" workbookViewId="0">
      <selection activeCell="T10" sqref="T10"/>
    </sheetView>
  </sheetViews>
  <sheetFormatPr defaultRowHeight="15" x14ac:dyDescent="0.25"/>
  <cols>
    <col min="1" max="1" width="4" customWidth="1"/>
    <col min="2" max="2" width="25.5703125" customWidth="1"/>
    <col min="3" max="3" width="4.28515625" customWidth="1"/>
    <col min="4" max="4" width="4.5703125" customWidth="1"/>
    <col min="5" max="5" width="4.42578125" customWidth="1"/>
    <col min="6" max="6" width="7" customWidth="1"/>
    <col min="7" max="7" width="4" customWidth="1"/>
    <col min="8" max="8" width="4.140625" customWidth="1"/>
    <col min="9" max="9" width="4.42578125" customWidth="1"/>
    <col min="10" max="10" width="7.42578125" customWidth="1"/>
    <col min="11" max="11" width="4.28515625" customWidth="1"/>
    <col min="12" max="13" width="4.140625" customWidth="1"/>
    <col min="14" max="14" width="6.42578125" customWidth="1"/>
    <col min="15" max="15" width="6.140625" customWidth="1"/>
    <col min="16" max="16" width="5.28515625" customWidth="1"/>
    <col min="17" max="17" width="3.42578125" customWidth="1"/>
    <col min="18" max="18" width="6.28515625" customWidth="1"/>
    <col min="19" max="19" width="6.85546875" customWidth="1"/>
    <col min="20" max="20" width="6.7109375" customWidth="1"/>
    <col min="21" max="21" width="7.28515625" customWidth="1"/>
    <col min="23" max="23" width="12.42578125" customWidth="1"/>
    <col min="24" max="24" width="10.28515625" customWidth="1"/>
  </cols>
  <sheetData>
    <row r="1" spans="1:24" ht="34.5" customHeight="1" x14ac:dyDescent="0.25">
      <c r="A1" s="13" t="s">
        <v>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4" x14ac:dyDescent="0.25">
      <c r="A2" s="10" t="s">
        <v>0</v>
      </c>
      <c r="B2" s="10" t="s">
        <v>1</v>
      </c>
      <c r="C2" s="14" t="s">
        <v>2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0" t="s">
        <v>14</v>
      </c>
      <c r="T2" s="11" t="s">
        <v>13</v>
      </c>
      <c r="U2" s="10" t="s">
        <v>12</v>
      </c>
    </row>
    <row r="3" spans="1:24" x14ac:dyDescent="0.25">
      <c r="A3" s="10"/>
      <c r="B3" s="10"/>
      <c r="C3" s="9" t="s">
        <v>4</v>
      </c>
      <c r="D3" s="9"/>
      <c r="E3" s="9"/>
      <c r="F3" s="9"/>
      <c r="G3" s="9" t="s">
        <v>9</v>
      </c>
      <c r="H3" s="9"/>
      <c r="I3" s="9"/>
      <c r="J3" s="9"/>
      <c r="K3" s="9" t="s">
        <v>10</v>
      </c>
      <c r="L3" s="9"/>
      <c r="M3" s="9"/>
      <c r="N3" s="9"/>
      <c r="O3" s="9" t="s">
        <v>11</v>
      </c>
      <c r="P3" s="9"/>
      <c r="Q3" s="9"/>
      <c r="R3" s="9"/>
      <c r="S3" s="10"/>
      <c r="T3" s="12"/>
      <c r="U3" s="10"/>
      <c r="W3" s="6"/>
      <c r="X3" s="6"/>
    </row>
    <row r="4" spans="1:24" x14ac:dyDescent="0.25">
      <c r="A4" s="11"/>
      <c r="B4" s="11"/>
      <c r="C4" s="1" t="s">
        <v>5</v>
      </c>
      <c r="D4" s="1" t="s">
        <v>6</v>
      </c>
      <c r="E4" s="1" t="s">
        <v>7</v>
      </c>
      <c r="F4" s="1" t="s">
        <v>8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5</v>
      </c>
      <c r="L4" s="1" t="s">
        <v>6</v>
      </c>
      <c r="M4" s="1" t="s">
        <v>7</v>
      </c>
      <c r="N4" s="1" t="s">
        <v>8</v>
      </c>
      <c r="O4" s="1" t="s">
        <v>5</v>
      </c>
      <c r="P4" s="1" t="s">
        <v>6</v>
      </c>
      <c r="Q4" s="1" t="s">
        <v>7</v>
      </c>
      <c r="R4" s="1" t="s">
        <v>8</v>
      </c>
      <c r="S4" s="11"/>
      <c r="T4" s="12"/>
      <c r="U4" s="11"/>
      <c r="W4" s="7"/>
      <c r="X4" s="7"/>
    </row>
    <row r="5" spans="1:24" ht="15" customHeight="1" x14ac:dyDescent="0.35">
      <c r="A5" s="2">
        <v>1</v>
      </c>
      <c r="B5" s="1" t="s">
        <v>28</v>
      </c>
      <c r="C5" s="15">
        <v>21</v>
      </c>
      <c r="D5" s="15">
        <v>21</v>
      </c>
      <c r="E5" s="15"/>
      <c r="F5" s="15">
        <v>21</v>
      </c>
      <c r="G5" s="15">
        <v>11</v>
      </c>
      <c r="H5" s="15">
        <v>11</v>
      </c>
      <c r="I5" s="15"/>
      <c r="J5" s="15">
        <v>11</v>
      </c>
      <c r="K5" s="15">
        <v>19</v>
      </c>
      <c r="L5" s="15"/>
      <c r="M5" s="15"/>
      <c r="N5" s="15">
        <v>19</v>
      </c>
      <c r="O5" s="15">
        <f>W7/4</f>
        <v>9</v>
      </c>
      <c r="P5" s="15"/>
      <c r="Q5" s="15"/>
      <c r="R5" s="15">
        <v>9</v>
      </c>
      <c r="S5" s="16" t="s">
        <v>18</v>
      </c>
      <c r="T5" s="1"/>
      <c r="U5" s="1">
        <f>R5+N5+J5+F5</f>
        <v>60</v>
      </c>
      <c r="W5" s="8"/>
      <c r="X5" s="8"/>
    </row>
    <row r="6" spans="1:24" ht="15" customHeight="1" x14ac:dyDescent="0.35">
      <c r="A6" s="2">
        <v>2</v>
      </c>
      <c r="B6" s="1" t="s">
        <v>19</v>
      </c>
      <c r="C6" s="15">
        <v>11</v>
      </c>
      <c r="D6" s="15">
        <v>10</v>
      </c>
      <c r="E6" s="15"/>
      <c r="F6" s="15">
        <v>11</v>
      </c>
      <c r="G6" s="15">
        <v>1</v>
      </c>
      <c r="H6" s="15"/>
      <c r="I6" s="15"/>
      <c r="J6" s="15">
        <v>1</v>
      </c>
      <c r="K6" s="15">
        <v>5</v>
      </c>
      <c r="L6" s="15"/>
      <c r="M6" s="15"/>
      <c r="N6" s="15">
        <v>5</v>
      </c>
      <c r="O6" s="15">
        <f>W8/4</f>
        <v>3.75</v>
      </c>
      <c r="P6" s="15">
        <f>51/4</f>
        <v>12.75</v>
      </c>
      <c r="Q6" s="15"/>
      <c r="R6" s="15">
        <v>12.8</v>
      </c>
      <c r="S6" s="16" t="s">
        <v>18</v>
      </c>
      <c r="T6" s="1"/>
      <c r="U6" s="1">
        <f t="shared" ref="U6:U16" si="0">R6+N6+J6+F6</f>
        <v>29.8</v>
      </c>
      <c r="W6" s="8"/>
      <c r="X6" s="8"/>
    </row>
    <row r="7" spans="1:24" x14ac:dyDescent="0.25">
      <c r="A7" s="2">
        <v>3</v>
      </c>
      <c r="B7" s="7" t="s">
        <v>16</v>
      </c>
      <c r="C7" s="15">
        <v>21</v>
      </c>
      <c r="D7" s="15">
        <v>16</v>
      </c>
      <c r="E7" s="15">
        <v>20</v>
      </c>
      <c r="F7" s="15">
        <v>21</v>
      </c>
      <c r="G7" s="15">
        <v>15</v>
      </c>
      <c r="H7" s="15">
        <v>17</v>
      </c>
      <c r="I7" s="15"/>
      <c r="J7" s="15">
        <v>17</v>
      </c>
      <c r="K7" s="15">
        <v>14</v>
      </c>
      <c r="L7" s="15"/>
      <c r="M7" s="15"/>
      <c r="N7" s="15">
        <v>14</v>
      </c>
      <c r="O7" s="15">
        <f>W9/4</f>
        <v>12.5</v>
      </c>
      <c r="P7" s="15"/>
      <c r="Q7" s="15"/>
      <c r="R7" s="15">
        <v>12.5</v>
      </c>
      <c r="S7" s="16" t="s">
        <v>18</v>
      </c>
      <c r="T7" s="4" t="s">
        <v>31</v>
      </c>
      <c r="U7" s="1">
        <f t="shared" si="0"/>
        <v>64.5</v>
      </c>
      <c r="W7" s="15">
        <v>36</v>
      </c>
    </row>
    <row r="8" spans="1:24" x14ac:dyDescent="0.25">
      <c r="A8" s="2">
        <v>4</v>
      </c>
      <c r="B8" s="1" t="s">
        <v>20</v>
      </c>
      <c r="C8" s="15">
        <v>18</v>
      </c>
      <c r="D8" s="15">
        <v>17</v>
      </c>
      <c r="E8" s="15"/>
      <c r="F8" s="15">
        <v>18</v>
      </c>
      <c r="G8" s="15">
        <v>16</v>
      </c>
      <c r="H8" s="15">
        <v>15</v>
      </c>
      <c r="I8" s="15">
        <v>21</v>
      </c>
      <c r="J8" s="15">
        <v>21</v>
      </c>
      <c r="K8" s="15">
        <v>18</v>
      </c>
      <c r="L8" s="15"/>
      <c r="M8" s="15"/>
      <c r="N8" s="15">
        <v>18</v>
      </c>
      <c r="O8" s="15">
        <f>W10/4</f>
        <v>17</v>
      </c>
      <c r="P8" s="15">
        <f>72/4</f>
        <v>18</v>
      </c>
      <c r="Q8" s="15"/>
      <c r="R8" s="15">
        <v>18</v>
      </c>
      <c r="S8" s="16" t="s">
        <v>17</v>
      </c>
      <c r="T8" s="1" t="s">
        <v>32</v>
      </c>
      <c r="U8" s="1">
        <f t="shared" si="0"/>
        <v>75</v>
      </c>
      <c r="W8" s="15">
        <v>15</v>
      </c>
    </row>
    <row r="9" spans="1:24" x14ac:dyDescent="0.25">
      <c r="A9" s="2">
        <v>5</v>
      </c>
      <c r="B9" s="1" t="s">
        <v>15</v>
      </c>
      <c r="C9" s="15">
        <v>16</v>
      </c>
      <c r="D9" s="15">
        <v>17</v>
      </c>
      <c r="E9" s="15"/>
      <c r="F9" s="15">
        <v>17</v>
      </c>
      <c r="G9" s="15">
        <v>16</v>
      </c>
      <c r="H9" s="15">
        <v>15</v>
      </c>
      <c r="I9" s="15"/>
      <c r="J9" s="15">
        <v>16</v>
      </c>
      <c r="K9" s="15">
        <v>13</v>
      </c>
      <c r="L9" s="15"/>
      <c r="M9" s="15"/>
      <c r="N9" s="15">
        <v>13</v>
      </c>
      <c r="O9" s="15">
        <f>W11/4</f>
        <v>19.25</v>
      </c>
      <c r="P9" s="15">
        <f>75/4</f>
        <v>18.75</v>
      </c>
      <c r="Q9" s="15"/>
      <c r="R9" s="15">
        <v>19.25</v>
      </c>
      <c r="S9" s="16" t="s">
        <v>17</v>
      </c>
      <c r="T9" s="1" t="s">
        <v>34</v>
      </c>
      <c r="U9" s="1">
        <f t="shared" si="0"/>
        <v>65.25</v>
      </c>
      <c r="W9" s="15">
        <v>50</v>
      </c>
    </row>
    <row r="10" spans="1:24" x14ac:dyDescent="0.25">
      <c r="A10" s="2">
        <v>6</v>
      </c>
      <c r="B10" s="1" t="s">
        <v>21</v>
      </c>
      <c r="C10" s="15">
        <v>20</v>
      </c>
      <c r="D10" s="15"/>
      <c r="E10" s="15"/>
      <c r="F10" s="15">
        <v>20</v>
      </c>
      <c r="G10" s="15">
        <v>16</v>
      </c>
      <c r="H10" s="15">
        <v>16</v>
      </c>
      <c r="I10" s="15"/>
      <c r="J10" s="15">
        <v>16</v>
      </c>
      <c r="K10" s="15">
        <v>17</v>
      </c>
      <c r="L10" s="15"/>
      <c r="M10" s="15"/>
      <c r="N10" s="15">
        <v>17</v>
      </c>
      <c r="O10" s="15">
        <f>W12/4</f>
        <v>9.5</v>
      </c>
      <c r="P10" s="15">
        <f>59/4</f>
        <v>14.75</v>
      </c>
      <c r="Q10" s="15"/>
      <c r="R10" s="19">
        <v>14.75</v>
      </c>
      <c r="S10" s="16" t="s">
        <v>18</v>
      </c>
      <c r="T10" s="20" t="s">
        <v>30</v>
      </c>
      <c r="U10" s="1">
        <f t="shared" si="0"/>
        <v>67.75</v>
      </c>
      <c r="W10" s="15">
        <v>68</v>
      </c>
    </row>
    <row r="11" spans="1:24" x14ac:dyDescent="0.25">
      <c r="A11" s="2">
        <v>7</v>
      </c>
      <c r="B11" s="1" t="s">
        <v>22</v>
      </c>
      <c r="C11" s="15">
        <v>23</v>
      </c>
      <c r="D11" s="15"/>
      <c r="E11" s="15"/>
      <c r="F11" s="15">
        <v>23</v>
      </c>
      <c r="G11" s="15">
        <v>14</v>
      </c>
      <c r="H11" s="15">
        <v>17</v>
      </c>
      <c r="I11" s="15"/>
      <c r="J11" s="15">
        <v>17</v>
      </c>
      <c r="K11" s="15">
        <v>14</v>
      </c>
      <c r="L11" s="15"/>
      <c r="M11" s="15"/>
      <c r="N11" s="15">
        <v>14</v>
      </c>
      <c r="O11" s="15">
        <f>W13/4</f>
        <v>16.25</v>
      </c>
      <c r="P11" s="15"/>
      <c r="Q11" s="15"/>
      <c r="R11" s="15">
        <v>16.25</v>
      </c>
      <c r="S11" s="16" t="s">
        <v>17</v>
      </c>
      <c r="T11" s="1" t="s">
        <v>33</v>
      </c>
      <c r="U11" s="1">
        <f t="shared" si="0"/>
        <v>70.25</v>
      </c>
      <c r="W11" s="15">
        <v>77</v>
      </c>
    </row>
    <row r="12" spans="1:24" x14ac:dyDescent="0.25">
      <c r="A12" s="2">
        <v>8</v>
      </c>
      <c r="B12" s="1" t="s">
        <v>23</v>
      </c>
      <c r="C12" s="15">
        <v>16</v>
      </c>
      <c r="D12" s="15">
        <v>22</v>
      </c>
      <c r="E12" s="15"/>
      <c r="F12" s="15">
        <v>22</v>
      </c>
      <c r="G12" s="15">
        <v>20</v>
      </c>
      <c r="H12" s="15"/>
      <c r="I12" s="15"/>
      <c r="J12" s="15">
        <v>20</v>
      </c>
      <c r="K12" s="15">
        <v>12</v>
      </c>
      <c r="L12" s="15">
        <v>18</v>
      </c>
      <c r="M12" s="15"/>
      <c r="N12" s="15">
        <v>18</v>
      </c>
      <c r="O12" s="15">
        <f>W14/4</f>
        <v>22.75</v>
      </c>
      <c r="P12" s="15"/>
      <c r="Q12" s="15"/>
      <c r="R12" s="15">
        <v>22.75</v>
      </c>
      <c r="S12" s="16" t="s">
        <v>17</v>
      </c>
      <c r="T12" s="4" t="s">
        <v>31</v>
      </c>
      <c r="U12" s="1">
        <f t="shared" si="0"/>
        <v>82.75</v>
      </c>
      <c r="W12" s="15">
        <v>38</v>
      </c>
    </row>
    <row r="13" spans="1:24" x14ac:dyDescent="0.25">
      <c r="A13" s="2">
        <v>9</v>
      </c>
      <c r="B13" s="1" t="s">
        <v>24</v>
      </c>
      <c r="C13" s="15">
        <v>21</v>
      </c>
      <c r="D13" s="15">
        <v>22</v>
      </c>
      <c r="E13" s="15"/>
      <c r="F13" s="15">
        <v>22</v>
      </c>
      <c r="G13" s="15">
        <v>15</v>
      </c>
      <c r="H13" s="15">
        <v>21</v>
      </c>
      <c r="I13" s="15"/>
      <c r="J13" s="15">
        <v>21</v>
      </c>
      <c r="K13" s="15">
        <v>21</v>
      </c>
      <c r="L13" s="15">
        <v>21</v>
      </c>
      <c r="M13" s="15">
        <v>23</v>
      </c>
      <c r="N13" s="15">
        <v>23</v>
      </c>
      <c r="O13" s="15">
        <f>W15/4</f>
        <v>20.75</v>
      </c>
      <c r="P13" s="15"/>
      <c r="Q13" s="15"/>
      <c r="R13" s="15">
        <v>20.75</v>
      </c>
      <c r="S13" s="16" t="s">
        <v>17</v>
      </c>
      <c r="T13" s="20" t="s">
        <v>30</v>
      </c>
      <c r="U13" s="1">
        <f t="shared" si="0"/>
        <v>86.75</v>
      </c>
      <c r="W13" s="17">
        <v>65</v>
      </c>
    </row>
    <row r="14" spans="1:24" x14ac:dyDescent="0.25">
      <c r="A14" s="2">
        <v>10</v>
      </c>
      <c r="B14" s="1" t="s">
        <v>25</v>
      </c>
      <c r="C14" s="15">
        <v>20</v>
      </c>
      <c r="D14" s="15">
        <v>20</v>
      </c>
      <c r="E14" s="15"/>
      <c r="F14" s="15">
        <v>20</v>
      </c>
      <c r="G14" s="15">
        <v>22</v>
      </c>
      <c r="H14" s="18">
        <v>25</v>
      </c>
      <c r="I14" s="15"/>
      <c r="J14" s="15">
        <v>25</v>
      </c>
      <c r="K14" s="15">
        <v>22</v>
      </c>
      <c r="L14" s="15"/>
      <c r="M14" s="15"/>
      <c r="N14" s="15">
        <v>22</v>
      </c>
      <c r="O14" s="15">
        <f>W16/4</f>
        <v>20.5</v>
      </c>
      <c r="P14" s="15"/>
      <c r="Q14" s="15"/>
      <c r="R14" s="15">
        <v>20.5</v>
      </c>
      <c r="S14" s="16" t="s">
        <v>17</v>
      </c>
      <c r="T14" s="18" t="s">
        <v>29</v>
      </c>
      <c r="U14" s="1">
        <f t="shared" si="0"/>
        <v>87.5</v>
      </c>
      <c r="W14" s="17">
        <v>91</v>
      </c>
    </row>
    <row r="15" spans="1:24" x14ac:dyDescent="0.25">
      <c r="A15" s="2">
        <v>11</v>
      </c>
      <c r="B15" s="1" t="s">
        <v>26</v>
      </c>
      <c r="C15" s="15">
        <v>16</v>
      </c>
      <c r="D15" s="15">
        <v>23</v>
      </c>
      <c r="E15" s="15">
        <v>18</v>
      </c>
      <c r="F15" s="15">
        <v>23</v>
      </c>
      <c r="G15" s="15">
        <v>20</v>
      </c>
      <c r="H15" s="15"/>
      <c r="I15" s="15"/>
      <c r="J15" s="15">
        <v>20</v>
      </c>
      <c r="K15" s="15">
        <v>13</v>
      </c>
      <c r="L15" s="15">
        <v>13</v>
      </c>
      <c r="M15" s="15"/>
      <c r="N15" s="15">
        <v>13</v>
      </c>
      <c r="O15" s="15">
        <f>W17/4</f>
        <v>15.5</v>
      </c>
      <c r="P15" s="15">
        <f>61/4</f>
        <v>15.25</v>
      </c>
      <c r="Q15" s="15"/>
      <c r="R15" s="15">
        <v>15.5</v>
      </c>
      <c r="S15" s="16" t="s">
        <v>18</v>
      </c>
      <c r="T15" s="18" t="s">
        <v>29</v>
      </c>
      <c r="U15" s="1">
        <f t="shared" si="0"/>
        <v>71.5</v>
      </c>
      <c r="W15" s="17">
        <v>83</v>
      </c>
    </row>
    <row r="16" spans="1:24" x14ac:dyDescent="0.25">
      <c r="A16" s="2">
        <v>12</v>
      </c>
      <c r="B16" s="1" t="s">
        <v>27</v>
      </c>
      <c r="C16" s="15">
        <v>15</v>
      </c>
      <c r="D16" s="15">
        <v>15</v>
      </c>
      <c r="E16" s="15"/>
      <c r="F16" s="15">
        <v>15</v>
      </c>
      <c r="G16" s="15">
        <v>18</v>
      </c>
      <c r="H16" s="15">
        <v>22</v>
      </c>
      <c r="I16" s="15"/>
      <c r="J16" s="15">
        <v>22</v>
      </c>
      <c r="K16" s="15">
        <v>6</v>
      </c>
      <c r="L16" s="15"/>
      <c r="M16" s="15"/>
      <c r="N16" s="15">
        <v>6</v>
      </c>
      <c r="O16" s="15">
        <f>W18/4</f>
        <v>19.75</v>
      </c>
      <c r="P16" s="15"/>
      <c r="Q16" s="15"/>
      <c r="R16" s="15">
        <v>19.75</v>
      </c>
      <c r="S16" s="16" t="s">
        <v>18</v>
      </c>
      <c r="T16" s="1"/>
      <c r="U16" s="1">
        <f t="shared" si="0"/>
        <v>62.75</v>
      </c>
      <c r="W16" s="17">
        <v>82</v>
      </c>
    </row>
    <row r="17" spans="1:23" x14ac:dyDescent="0.25">
      <c r="A17" s="2">
        <v>13</v>
      </c>
      <c r="B17" s="1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6"/>
      <c r="T17" s="1"/>
      <c r="U17" s="1"/>
      <c r="W17" s="17">
        <v>62</v>
      </c>
    </row>
    <row r="18" spans="1:23" x14ac:dyDescent="0.25">
      <c r="A18" s="2">
        <v>14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5"/>
      <c r="P18" s="5"/>
      <c r="Q18" s="1"/>
      <c r="R18" s="1"/>
      <c r="S18" s="3"/>
      <c r="T18" s="1"/>
      <c r="U18" s="1"/>
      <c r="W18" s="15">
        <v>79</v>
      </c>
    </row>
    <row r="19" spans="1:23" x14ac:dyDescent="0.25">
      <c r="A19" s="2"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3"/>
      <c r="T19" s="1"/>
      <c r="U19" s="1"/>
    </row>
    <row r="20" spans="1:23" x14ac:dyDescent="0.25">
      <c r="A20" s="2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3"/>
      <c r="T20" s="1"/>
      <c r="U20" s="1"/>
    </row>
    <row r="21" spans="1:23" x14ac:dyDescent="0.25">
      <c r="A21" s="2">
        <v>17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3" x14ac:dyDescent="0.25">
      <c r="A22" s="2">
        <v>18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>
        <f t="shared" ref="U22:U29" si="1">R22+N22+J22+F22</f>
        <v>0</v>
      </c>
    </row>
    <row r="23" spans="1:23" x14ac:dyDescent="0.25">
      <c r="A23" s="2">
        <v>19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>
        <f t="shared" si="1"/>
        <v>0</v>
      </c>
    </row>
    <row r="24" spans="1:23" x14ac:dyDescent="0.25">
      <c r="A24" s="2">
        <v>20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>
        <f t="shared" si="1"/>
        <v>0</v>
      </c>
    </row>
    <row r="25" spans="1:23" x14ac:dyDescent="0.25">
      <c r="A25" s="2">
        <v>21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>
        <f t="shared" si="1"/>
        <v>0</v>
      </c>
    </row>
    <row r="26" spans="1:23" x14ac:dyDescent="0.25">
      <c r="A26" s="2">
        <v>22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>
        <f t="shared" si="1"/>
        <v>0</v>
      </c>
    </row>
    <row r="27" spans="1:23" x14ac:dyDescent="0.25">
      <c r="A27" s="2"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>
        <f t="shared" si="1"/>
        <v>0</v>
      </c>
    </row>
    <row r="28" spans="1:23" x14ac:dyDescent="0.25">
      <c r="A28" s="2">
        <v>24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>
        <f t="shared" si="1"/>
        <v>0</v>
      </c>
    </row>
    <row r="29" spans="1:23" x14ac:dyDescent="0.25">
      <c r="A29" s="2">
        <v>25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>
        <f t="shared" si="1"/>
        <v>0</v>
      </c>
    </row>
  </sheetData>
  <mergeCells count="11">
    <mergeCell ref="O3:R3"/>
    <mergeCell ref="S2:S4"/>
    <mergeCell ref="T2:T4"/>
    <mergeCell ref="A1:U1"/>
    <mergeCell ref="A2:A4"/>
    <mergeCell ref="B2:B4"/>
    <mergeCell ref="C2:R2"/>
    <mergeCell ref="U2:U4"/>
    <mergeCell ref="C3:F3"/>
    <mergeCell ref="G3:J3"/>
    <mergeCell ref="K3:N3"/>
  </mergeCells>
  <pageMargins left="0.7" right="0.7" top="0.75" bottom="0.75" header="0.3" footer="0.3"/>
  <pageSetup paperSize="9" scale="8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Kopvertējums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</dc:creator>
  <cp:lastModifiedBy>Dainis</cp:lastModifiedBy>
  <cp:lastPrinted>2013-10-20T13:47:15Z</cp:lastPrinted>
  <dcterms:created xsi:type="dcterms:W3CDTF">2012-10-27T19:56:08Z</dcterms:created>
  <dcterms:modified xsi:type="dcterms:W3CDTF">2013-10-20T14:04:02Z</dcterms:modified>
</cp:coreProperties>
</file>